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Daily Audi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b val="1"/>
      <color rgb="00FFFFFF"/>
      <sz val="13"/>
    </font>
    <font>
      <b val="1"/>
    </font>
    <font>
      <b val="1"/>
      <color rgb="000C2742"/>
    </font>
  </fonts>
  <fills count="4">
    <fill>
      <patternFill/>
    </fill>
    <fill>
      <patternFill patternType="gray125"/>
    </fill>
    <fill>
      <patternFill patternType="solid">
        <fgColor rgb="000C2742"/>
      </patternFill>
    </fill>
    <fill>
      <patternFill patternType="solid">
        <fgColor rgb="00E0A21B"/>
      </patternFill>
    </fill>
  </fills>
  <borders count="2">
    <border>
      <left/>
      <right/>
      <top/>
      <bottom/>
      <diagonal/>
    </border>
    <border>
      <left style="thin">
        <color rgb="009AA5B1"/>
      </left>
      <right style="thin">
        <color rgb="009AA5B1"/>
      </right>
      <top style="thin">
        <color rgb="009AA5B1"/>
      </top>
      <bottom style="thin">
        <color rgb="009AA5B1"/>
      </bottom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1" fillId="2" borderId="0" applyAlignment="1" pivotButton="0" quotePrefix="0" xfId="0">
      <alignment horizontal="left" vertical="center"/>
    </xf>
    <xf numFmtId="0" fontId="2" fillId="0" borderId="0" pivotButton="0" quotePrefix="0" xfId="0"/>
    <xf numFmtId="49" fontId="0" fillId="0" borderId="0" pivotButton="0" quotePrefix="0" xfId="0"/>
    <xf numFmtId="0" fontId="3" fillId="3" borderId="1" applyAlignment="1" pivotButton="0" quotePrefix="0" xfId="0">
      <alignment horizontal="center" vertical="center" wrapText="1"/>
    </xf>
    <xf numFmtId="0" fontId="0" fillId="0" borderId="1" pivotButton="0" quotePrefix="0" xfId="0"/>
    <xf numFmtId="0" fontId="0" fillId="0" borderId="1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M37"/>
  <sheetViews>
    <sheetView workbookViewId="0">
      <selection activeCell="A1" sqref="A1"/>
    </sheetView>
  </sheetViews>
  <sheetFormatPr baseColWidth="8" defaultRowHeight="15"/>
  <cols>
    <col width="13" customWidth="1" min="1" max="1"/>
    <col width="17" customWidth="1" min="2" max="2"/>
    <col width="11.5" customWidth="1" min="3" max="3"/>
    <col width="11.5" customWidth="1" min="4" max="4"/>
    <col width="11.5" customWidth="1" min="5" max="5"/>
    <col width="11.5" customWidth="1" min="6" max="6"/>
    <col width="11.5" customWidth="1" min="7" max="7"/>
    <col width="11.5" customWidth="1" min="8" max="8"/>
    <col width="11.5" customWidth="1" min="9" max="9"/>
    <col width="11.5" customWidth="1" min="10" max="10"/>
    <col width="12" customWidth="1" min="11" max="11"/>
    <col width="10" customWidth="1" min="12" max="12"/>
    <col width="15" customWidth="1" min="13" max="13"/>
    <col width="30" customWidth="1" min="14" max="14"/>
  </cols>
  <sheetData>
    <row r="1" ht="26" customHeight="1">
      <c r="A1" s="1" t="inlineStr">
        <is>
          <t>RIDGELINE MOLDING CO. — DAILY PRODUCT AUDIT</t>
        </is>
      </c>
    </row>
    <row r="3">
      <c r="A3" s="2" t="inlineStr">
        <is>
          <t>Engineer:</t>
        </is>
      </c>
      <c r="B3" t="inlineStr">
        <is>
          <t>Dave Okafor</t>
        </is>
      </c>
    </row>
    <row r="4">
      <c r="A4" s="2" t="inlineStr">
        <is>
          <t>Date:</t>
        </is>
      </c>
      <c r="B4" s="3" t="inlineStr">
        <is>
          <t>June 29, 2026</t>
        </is>
      </c>
    </row>
    <row r="5">
      <c r="A5" s="2" t="inlineStr">
        <is>
          <t>Shift:</t>
        </is>
      </c>
      <c r="B5" t="n">
        <v>2</v>
      </c>
    </row>
    <row r="7" ht="28" customHeight="1">
      <c r="A7" s="4" t="inlineStr">
        <is>
          <t>Product ID</t>
        </is>
      </c>
      <c r="B7" s="4" t="inlineStr">
        <is>
          <t>Unit / Cavity ID</t>
        </is>
      </c>
      <c r="C7" s="4" t="inlineStr">
        <is>
          <t>Flash</t>
        </is>
      </c>
      <c r="D7" s="4" t="inlineStr">
        <is>
          <t>Short Shot</t>
        </is>
      </c>
      <c r="E7" s="4" t="inlineStr">
        <is>
          <t>Sink Marks</t>
        </is>
      </c>
      <c r="F7" s="4" t="inlineStr">
        <is>
          <t>Splay</t>
        </is>
      </c>
      <c r="G7" s="4" t="inlineStr">
        <is>
          <t>Burn Marks</t>
        </is>
      </c>
      <c r="H7" s="4" t="inlineStr">
        <is>
          <t>Warp</t>
        </is>
      </c>
      <c r="I7" s="4" t="inlineStr">
        <is>
          <t>Contamination</t>
        </is>
      </c>
      <c r="J7" s="4" t="inlineStr">
        <is>
          <t>Color Streak</t>
        </is>
      </c>
      <c r="K7" s="4" t="inlineStr">
        <is>
          <t>Defect Count</t>
        </is>
      </c>
      <c r="L7" s="4" t="inlineStr">
        <is>
          <t>Result</t>
        </is>
      </c>
      <c r="M7" s="4" t="inlineStr">
        <is>
          <t>Engineer</t>
        </is>
      </c>
    </row>
    <row r="8">
      <c r="A8" s="5" t="inlineStr">
        <is>
          <t>CL208</t>
        </is>
      </c>
      <c r="B8" s="5" t="inlineStr">
        <is>
          <t>CL-208-C01</t>
        </is>
      </c>
      <c r="C8" s="5" t="n"/>
      <c r="D8" s="5" t="n"/>
      <c r="E8" s="5" t="n"/>
      <c r="F8" s="5" t="n"/>
      <c r="G8" s="5" t="n"/>
      <c r="H8" s="5" t="n"/>
      <c r="I8" s="5" t="n"/>
      <c r="J8" s="5" t="n"/>
      <c r="K8" s="6">
        <f>SUM(C8:J8)</f>
        <v/>
      </c>
      <c r="L8" s="6">
        <f>IF(K8&gt;0,"REJECT","PASS")</f>
        <v/>
      </c>
      <c r="M8" s="5">
        <f>$B$3</f>
        <v/>
      </c>
    </row>
    <row r="9">
      <c r="A9" s="5" t="inlineStr">
        <is>
          <t>CL208</t>
        </is>
      </c>
      <c r="B9" s="5" t="inlineStr">
        <is>
          <t>CL-208-C02</t>
        </is>
      </c>
      <c r="C9" s="5" t="n"/>
      <c r="D9" s="5" t="n"/>
      <c r="E9" s="5" t="n"/>
      <c r="F9" s="5" t="n"/>
      <c r="G9" s="5" t="n"/>
      <c r="H9" s="5" t="n"/>
      <c r="I9" s="5" t="n"/>
      <c r="J9" s="5" t="n"/>
      <c r="K9" s="6">
        <f>SUM(C9:J9)</f>
        <v/>
      </c>
      <c r="L9" s="6">
        <f>IF(K9&gt;0,"REJECT","PASS")</f>
        <v/>
      </c>
      <c r="M9" s="5">
        <f>$B$3</f>
        <v/>
      </c>
    </row>
    <row r="10">
      <c r="A10" s="5" t="inlineStr">
        <is>
          <t>CL208</t>
        </is>
      </c>
      <c r="B10" s="5" t="inlineStr">
        <is>
          <t>CL-208-C03</t>
        </is>
      </c>
      <c r="C10" s="5" t="n"/>
      <c r="D10" s="5" t="n"/>
      <c r="E10" s="5" t="n"/>
      <c r="F10" s="5" t="n"/>
      <c r="G10" s="5" t="n"/>
      <c r="H10" s="5" t="n"/>
      <c r="I10" s="5" t="n"/>
      <c r="J10" s="5" t="n"/>
      <c r="K10" s="6">
        <f>SUM(C10:J10)</f>
        <v/>
      </c>
      <c r="L10" s="6">
        <f>IF(K10&gt;0,"REJECT","PASS")</f>
        <v/>
      </c>
      <c r="M10" s="5">
        <f>$B$3</f>
        <v/>
      </c>
    </row>
    <row r="11">
      <c r="A11" s="5" t="inlineStr">
        <is>
          <t>cl-208</t>
        </is>
      </c>
      <c r="B11" s="5" t="inlineStr">
        <is>
          <t>CL-208-C04</t>
        </is>
      </c>
      <c r="C11" s="5" t="n"/>
      <c r="D11" s="5" t="n"/>
      <c r="E11" s="5" t="n"/>
      <c r="F11" s="5" t="n"/>
      <c r="G11" s="5" t="n"/>
      <c r="H11" s="5" t="n"/>
      <c r="I11" s="5" t="n"/>
      <c r="J11" s="5" t="n"/>
      <c r="K11" s="6">
        <f>SUM(C11:J11)</f>
        <v/>
      </c>
      <c r="L11" s="6">
        <f>IF(K11&gt;0,"REJECT","PASS")</f>
        <v/>
      </c>
      <c r="M11" s="5">
        <f>$B$3</f>
        <v/>
      </c>
    </row>
    <row r="12">
      <c r="A12" s="5" t="inlineStr">
        <is>
          <t>CL208</t>
        </is>
      </c>
      <c r="B12" s="5" t="inlineStr">
        <is>
          <t>CL-208-C05</t>
        </is>
      </c>
      <c r="C12" s="5" t="n"/>
      <c r="D12" s="5" t="n"/>
      <c r="E12" s="5" t="n"/>
      <c r="F12" s="5" t="n"/>
      <c r="G12" s="5" t="n"/>
      <c r="H12" s="5" t="n"/>
      <c r="I12" s="5" t="n"/>
      <c r="J12" s="5" t="n"/>
      <c r="K12" s="6">
        <f>SUM(C12:J12)</f>
        <v/>
      </c>
      <c r="L12" s="6">
        <f>IF(K12&gt;0,"REJECT","PASS")</f>
        <v/>
      </c>
      <c r="M12" s="5">
        <f>$B$3</f>
        <v/>
      </c>
    </row>
    <row r="13">
      <c r="A13" s="5" t="inlineStr">
        <is>
          <t>CL208</t>
        </is>
      </c>
      <c r="B13" s="5" t="inlineStr">
        <is>
          <t>CL-208-C06</t>
        </is>
      </c>
      <c r="C13" s="5" t="n"/>
      <c r="D13" s="5" t="n"/>
      <c r="E13" s="5" t="n"/>
      <c r="F13" s="5" t="n"/>
      <c r="G13" s="5" t="n"/>
      <c r="H13" s="5" t="n"/>
      <c r="I13" s="5" t="n"/>
      <c r="J13" s="5" t="n"/>
      <c r="K13" s="6">
        <f>SUM(C13:J13)</f>
        <v/>
      </c>
      <c r="L13" s="6">
        <f>IF(K13&gt;0,"REJECT","PASS")</f>
        <v/>
      </c>
      <c r="M13" s="5">
        <f>$B$3</f>
        <v/>
      </c>
    </row>
    <row r="14">
      <c r="A14" s="5" t="inlineStr">
        <is>
          <t>CL208</t>
        </is>
      </c>
      <c r="B14" s="5" t="inlineStr">
        <is>
          <t>CL-208-C07</t>
        </is>
      </c>
      <c r="C14" s="5" t="n"/>
      <c r="D14" s="5" t="n"/>
      <c r="E14" s="5" t="n"/>
      <c r="F14" s="5" t="n"/>
      <c r="G14" s="5" t="n"/>
      <c r="H14" s="5" t="n"/>
      <c r="I14" s="5" t="n"/>
      <c r="J14" s="5" t="n"/>
      <c r="K14" s="6">
        <f>SUM(C14:J14)</f>
        <v/>
      </c>
      <c r="L14" s="6">
        <f>IF(K14&gt;0,"REJECT","PASS")</f>
        <v/>
      </c>
      <c r="M14" s="5">
        <f>$B$3</f>
        <v/>
      </c>
    </row>
    <row r="15">
      <c r="A15" s="5" t="inlineStr">
        <is>
          <t>CL208</t>
        </is>
      </c>
      <c r="B15" s="5" t="inlineStr">
        <is>
          <t>CL-208-C08</t>
        </is>
      </c>
      <c r="C15" s="6" t="inlineStr">
        <is>
          <t>x</t>
        </is>
      </c>
      <c r="D15" s="5" t="n"/>
      <c r="E15" s="5" t="n"/>
      <c r="F15" s="5" t="n"/>
      <c r="G15" s="5" t="n"/>
      <c r="H15" s="5" t="n"/>
      <c r="I15" s="5" t="n"/>
      <c r="J15" s="5" t="n"/>
      <c r="K15" s="6">
        <f>SUM(C15:J15)</f>
        <v/>
      </c>
      <c r="L15" s="6">
        <f>IF(K15&gt;0,"REJECT","PASS")</f>
        <v/>
      </c>
      <c r="M15" s="5">
        <f>$B$3</f>
        <v/>
      </c>
    </row>
    <row r="16">
      <c r="A16" s="5" t="inlineStr">
        <is>
          <t>cl-208</t>
        </is>
      </c>
      <c r="B16" s="5" t="inlineStr">
        <is>
          <t>CL-208-C09</t>
        </is>
      </c>
      <c r="C16" s="6" t="inlineStr">
        <is>
          <t>X</t>
        </is>
      </c>
      <c r="D16" s="5" t="n"/>
      <c r="E16" s="5" t="n"/>
      <c r="F16" s="5" t="n"/>
      <c r="G16" s="5" t="n"/>
      <c r="H16" s="5" t="n"/>
      <c r="I16" s="5" t="n"/>
      <c r="J16" s="5" t="n"/>
      <c r="K16" s="6">
        <f>SUM(C16:J16)</f>
        <v/>
      </c>
      <c r="L16" s="6">
        <f>IF(K16&gt;0,"REJECT","PASS")</f>
        <v/>
      </c>
      <c r="M16" s="5">
        <f>$B$3</f>
        <v/>
      </c>
    </row>
    <row r="17">
      <c r="A17" s="5" t="inlineStr">
        <is>
          <t>CL208</t>
        </is>
      </c>
      <c r="B17" s="5" t="inlineStr">
        <is>
          <t>CL-208-C10</t>
        </is>
      </c>
      <c r="C17" s="5" t="n"/>
      <c r="D17" s="5" t="n"/>
      <c r="E17" s="5" t="n"/>
      <c r="F17" s="5" t="n"/>
      <c r="G17" s="5" t="n"/>
      <c r="H17" s="5" t="n"/>
      <c r="I17" s="5" t="n"/>
      <c r="J17" s="5" t="n"/>
      <c r="K17" s="6">
        <f>SUM(C17:J17)</f>
        <v/>
      </c>
      <c r="L17" s="6">
        <f>IF(K17&gt;0,"REJECT","PASS")</f>
        <v/>
      </c>
      <c r="M17" s="5">
        <f>$B$3</f>
        <v/>
      </c>
    </row>
    <row r="18">
      <c r="A18" s="5" t="inlineStr">
        <is>
          <t>CL208</t>
        </is>
      </c>
      <c r="B18" s="5" t="inlineStr">
        <is>
          <t>CL-208-C11</t>
        </is>
      </c>
      <c r="C18" s="5" t="n"/>
      <c r="D18" s="5" t="n"/>
      <c r="E18" s="5" t="n"/>
      <c r="F18" s="5" t="n"/>
      <c r="G18" s="5" t="n"/>
      <c r="H18" s="5" t="n"/>
      <c r="I18" s="5" t="n"/>
      <c r="J18" s="5" t="n"/>
      <c r="K18" s="6">
        <f>SUM(C18:J18)</f>
        <v/>
      </c>
      <c r="L18" s="6">
        <f>IF(K18&gt;0,"REJECT","PASS")</f>
        <v/>
      </c>
      <c r="M18" s="5">
        <f>$B$3</f>
        <v/>
      </c>
    </row>
    <row r="19">
      <c r="A19" s="5" t="inlineStr">
        <is>
          <t>CL208</t>
        </is>
      </c>
      <c r="B19" s="5" t="inlineStr">
        <is>
          <t>CL-208-C12</t>
        </is>
      </c>
      <c r="C19" s="5" t="n"/>
      <c r="D19" s="5" t="n"/>
      <c r="E19" s="5" t="n"/>
      <c r="F19" s="5" t="n"/>
      <c r="G19" s="5" t="n"/>
      <c r="H19" s="5" t="n"/>
      <c r="I19" s="5" t="n"/>
      <c r="J19" s="5" t="n"/>
      <c r="K19" s="6">
        <f>SUM(C19:J19)</f>
        <v/>
      </c>
      <c r="L19" s="6">
        <f>IF(K19&gt;0,"REJECT","PASS")</f>
        <v/>
      </c>
      <c r="M19" s="5">
        <f>$B$3</f>
        <v/>
      </c>
    </row>
    <row r="20">
      <c r="A20" s="5" t="inlineStr">
        <is>
          <t>CL208</t>
        </is>
      </c>
      <c r="B20" s="5" t="inlineStr">
        <is>
          <t>CL-208-C13</t>
        </is>
      </c>
      <c r="C20" s="5" t="n"/>
      <c r="D20" s="5" t="n"/>
      <c r="E20" s="5" t="n"/>
      <c r="F20" s="5" t="n"/>
      <c r="G20" s="5" t="n"/>
      <c r="H20" s="5" t="n"/>
      <c r="I20" s="5" t="n"/>
      <c r="J20" s="5" t="n"/>
      <c r="K20" s="6">
        <f>SUM(C20:J20)</f>
        <v/>
      </c>
      <c r="L20" s="6">
        <f>IF(K20&gt;0,"REJECT","PASS")</f>
        <v/>
      </c>
      <c r="M20" s="5">
        <f>$B$3</f>
        <v/>
      </c>
    </row>
    <row r="21">
      <c r="A21" s="5" t="inlineStr">
        <is>
          <t>cl-208</t>
        </is>
      </c>
      <c r="B21" s="5" t="inlineStr">
        <is>
          <t>CL-208-C14</t>
        </is>
      </c>
      <c r="C21" s="5" t="n"/>
      <c r="D21" s="5" t="n"/>
      <c r="E21" s="5" t="n"/>
      <c r="F21" s="5" t="n"/>
      <c r="G21" s="5" t="n"/>
      <c r="H21" s="5" t="n"/>
      <c r="I21" s="5" t="n"/>
      <c r="J21" s="5" t="n"/>
      <c r="K21" s="6">
        <f>SUM(C21:J21)</f>
        <v/>
      </c>
      <c r="L21" s="6">
        <f>IF(K21&gt;0,"REJECT","PASS")</f>
        <v/>
      </c>
      <c r="M21" s="5">
        <f>$B$3</f>
        <v/>
      </c>
    </row>
    <row r="22">
      <c r="A22" s="5" t="inlineStr">
        <is>
          <t>CL208</t>
        </is>
      </c>
      <c r="B22" s="5" t="inlineStr">
        <is>
          <t>CL-208-C15</t>
        </is>
      </c>
      <c r="C22" s="5" t="n"/>
      <c r="D22" s="5" t="n"/>
      <c r="E22" s="5" t="n"/>
      <c r="F22" s="5" t="n"/>
      <c r="G22" s="5" t="n"/>
      <c r="H22" s="5" t="n"/>
      <c r="I22" s="5" t="n"/>
      <c r="J22" s="5" t="n"/>
      <c r="K22" s="6">
        <f>SUM(C22:J22)</f>
        <v/>
      </c>
      <c r="L22" s="6">
        <f>IF(K22&gt;0,"REJECT","PASS")</f>
        <v/>
      </c>
      <c r="M22" s="5">
        <f>$B$3</f>
        <v/>
      </c>
    </row>
    <row r="23">
      <c r="A23" s="5" t="inlineStr">
        <is>
          <t>CL208</t>
        </is>
      </c>
      <c r="B23" s="5" t="inlineStr">
        <is>
          <t>CL-208-C16</t>
        </is>
      </c>
      <c r="C23" s="5" t="n"/>
      <c r="D23" s="5" t="n"/>
      <c r="E23" s="5" t="n"/>
      <c r="F23" s="5" t="n"/>
      <c r="G23" s="5" t="n"/>
      <c r="H23" s="5" t="n"/>
      <c r="I23" s="5" t="n"/>
      <c r="J23" s="5" t="n"/>
      <c r="K23" s="6">
        <f>SUM(C23:J23)</f>
        <v/>
      </c>
      <c r="L23" s="6">
        <f>IF(K23&gt;0,"REJECT","PASS")</f>
        <v/>
      </c>
      <c r="M23" s="5">
        <f>$B$3</f>
        <v/>
      </c>
    </row>
    <row r="24">
      <c r="A24" s="5" t="inlineStr">
        <is>
          <t>CL208</t>
        </is>
      </c>
      <c r="B24" s="5" t="inlineStr">
        <is>
          <t>CL-208-C17</t>
        </is>
      </c>
      <c r="C24" s="6" t="inlineStr">
        <is>
          <t>x</t>
        </is>
      </c>
      <c r="D24" s="5" t="n"/>
      <c r="E24" s="5" t="n"/>
      <c r="F24" s="5" t="n"/>
      <c r="G24" s="5" t="n"/>
      <c r="H24" s="5" t="n"/>
      <c r="I24" s="5" t="n"/>
      <c r="J24" s="5" t="n"/>
      <c r="K24" s="6">
        <f>SUM(C24:J24)</f>
        <v/>
      </c>
      <c r="L24" s="6">
        <f>IF(K24&gt;0,"REJECT","PASS")</f>
        <v/>
      </c>
      <c r="M24" s="5">
        <f>$B$3</f>
        <v/>
      </c>
    </row>
    <row r="25">
      <c r="A25" s="5" t="inlineStr">
        <is>
          <t>CL208</t>
        </is>
      </c>
      <c r="B25" s="5" t="inlineStr">
        <is>
          <t>CL-208-C18</t>
        </is>
      </c>
      <c r="C25" s="5" t="n"/>
      <c r="D25" s="5" t="n"/>
      <c r="E25" s="5" t="n"/>
      <c r="F25" s="5" t="n"/>
      <c r="G25" s="5" t="n"/>
      <c r="H25" s="5" t="n"/>
      <c r="I25" s="5" t="n"/>
      <c r="J25" s="5" t="n"/>
      <c r="K25" s="6">
        <f>SUM(C25:J25)</f>
        <v/>
      </c>
      <c r="L25" s="6">
        <f>IF(K25&gt;0,"REJECT","PASS")</f>
        <v/>
      </c>
      <c r="M25" s="5">
        <f>$B$3</f>
        <v/>
      </c>
    </row>
    <row r="26">
      <c r="A26" s="5" t="inlineStr">
        <is>
          <t>RX-577</t>
        </is>
      </c>
      <c r="B26" s="5" t="inlineStr">
        <is>
          <t>RX-577-C01</t>
        </is>
      </c>
      <c r="C26" s="5" t="n"/>
      <c r="D26" s="5" t="n"/>
      <c r="E26" s="5" t="n"/>
      <c r="F26" s="5" t="n"/>
      <c r="G26" s="5" t="n"/>
      <c r="H26" s="5" t="n"/>
      <c r="I26" s="5" t="n"/>
      <c r="J26" s="5" t="n"/>
      <c r="K26" s="6">
        <f>SUM(C26:J26)</f>
        <v/>
      </c>
      <c r="L26" s="6">
        <f>IF(K26&gt;0,"REJECT","PASS")</f>
        <v/>
      </c>
      <c r="M26" s="5">
        <f>$B$3</f>
        <v/>
      </c>
    </row>
    <row r="27">
      <c r="A27" s="5" t="inlineStr">
        <is>
          <t>RX-577</t>
        </is>
      </c>
      <c r="B27" s="5" t="inlineStr">
        <is>
          <t>RX-577-C02</t>
        </is>
      </c>
      <c r="C27" s="5" t="n"/>
      <c r="D27" s="5" t="n"/>
      <c r="E27" s="5" t="n"/>
      <c r="F27" s="5" t="n"/>
      <c r="G27" s="5" t="n"/>
      <c r="H27" s="5" t="n"/>
      <c r="I27" s="5" t="n"/>
      <c r="J27" s="5" t="n"/>
      <c r="K27" s="6">
        <f>SUM(C27:J27)</f>
        <v/>
      </c>
      <c r="L27" s="6">
        <f>IF(K27&gt;0,"REJECT","PASS")</f>
        <v/>
      </c>
      <c r="M27" s="5">
        <f>$B$3</f>
        <v/>
      </c>
    </row>
    <row r="28">
      <c r="A28" s="5" t="inlineStr">
        <is>
          <t>RX-577</t>
        </is>
      </c>
      <c r="B28" s="5" t="inlineStr">
        <is>
          <t>RX-577-C03</t>
        </is>
      </c>
      <c r="C28" s="5" t="n"/>
      <c r="D28" s="5" t="n"/>
      <c r="E28" s="5" t="n"/>
      <c r="F28" s="5" t="n"/>
      <c r="G28" s="5" t="n"/>
      <c r="H28" s="5" t="n"/>
      <c r="I28" s="5" t="n"/>
      <c r="J28" s="5" t="n"/>
      <c r="K28" s="6">
        <f>SUM(C28:J28)</f>
        <v/>
      </c>
      <c r="L28" s="6">
        <f>IF(K28&gt;0,"REJECT","PASS")</f>
        <v/>
      </c>
      <c r="M28" s="5">
        <f>$B$3</f>
        <v/>
      </c>
    </row>
    <row r="29">
      <c r="A29" s="5" t="inlineStr">
        <is>
          <t>RX-577</t>
        </is>
      </c>
      <c r="B29" s="5" t="inlineStr">
        <is>
          <t>RX-577-C04</t>
        </is>
      </c>
      <c r="C29" s="5" t="n"/>
      <c r="D29" s="5" t="n"/>
      <c r="E29" s="5" t="n"/>
      <c r="F29" s="5" t="n"/>
      <c r="G29" s="5" t="n"/>
      <c r="H29" s="5" t="n"/>
      <c r="I29" s="5" t="n"/>
      <c r="J29" s="5" t="n"/>
      <c r="K29" s="6">
        <f>SUM(C29:J29)</f>
        <v/>
      </c>
      <c r="L29" s="6">
        <f>IF(K29&gt;0,"REJECT","PASS")</f>
        <v/>
      </c>
      <c r="M29" s="5">
        <f>$B$3</f>
        <v/>
      </c>
    </row>
    <row r="30">
      <c r="A30" s="5" t="inlineStr">
        <is>
          <t>RX-577</t>
        </is>
      </c>
      <c r="B30" s="5" t="inlineStr">
        <is>
          <t>RX-577-C05</t>
        </is>
      </c>
      <c r="C30" s="5" t="n"/>
      <c r="D30" s="5" t="n"/>
      <c r="E30" s="5" t="n"/>
      <c r="F30" s="5" t="n"/>
      <c r="G30" s="5" t="n"/>
      <c r="H30" s="5" t="n"/>
      <c r="I30" s="5" t="n"/>
      <c r="J30" s="5" t="n"/>
      <c r="K30" s="6">
        <f>SUM(C30:J30)</f>
        <v/>
      </c>
      <c r="L30" s="6">
        <f>IF(K30&gt;0,"REJECT","PASS")</f>
        <v/>
      </c>
      <c r="M30" s="5">
        <f>$B$3</f>
        <v/>
      </c>
    </row>
    <row r="31">
      <c r="A31" s="5" t="inlineStr">
        <is>
          <t>RX-577</t>
        </is>
      </c>
      <c r="B31" s="5" t="inlineStr">
        <is>
          <t>RX-577-C06</t>
        </is>
      </c>
      <c r="C31" s="5" t="n"/>
      <c r="D31" s="5" t="n"/>
      <c r="E31" s="5" t="n"/>
      <c r="F31" s="5" t="n"/>
      <c r="G31" s="5" t="n"/>
      <c r="H31" s="5" t="n"/>
      <c r="I31" s="5" t="n"/>
      <c r="J31" s="5" t="n"/>
      <c r="K31" s="6">
        <f>SUM(C31:J31)</f>
        <v/>
      </c>
      <c r="L31" s="6">
        <f>IF(K31&gt;0,"REJECT","PASS")</f>
        <v/>
      </c>
      <c r="M31" s="5">
        <f>$B$3</f>
        <v/>
      </c>
    </row>
    <row r="32">
      <c r="A32" s="5" t="inlineStr">
        <is>
          <t>RX-577</t>
        </is>
      </c>
      <c r="B32" s="5" t="inlineStr">
        <is>
          <t>RX-577-C07</t>
        </is>
      </c>
      <c r="C32" s="5" t="n"/>
      <c r="D32" s="5" t="n"/>
      <c r="E32" s="5" t="n"/>
      <c r="F32" s="5" t="n"/>
      <c r="G32" s="5" t="n"/>
      <c r="H32" s="5" t="n"/>
      <c r="I32" s="5" t="n"/>
      <c r="J32" s="5" t="n"/>
      <c r="K32" s="6">
        <f>SUM(C32:J32)</f>
        <v/>
      </c>
      <c r="L32" s="6">
        <f>IF(K32&gt;0,"REJECT","PASS")</f>
        <v/>
      </c>
      <c r="M32" s="5">
        <f>$B$3</f>
        <v/>
      </c>
    </row>
    <row r="33">
      <c r="A33" s="5" t="inlineStr">
        <is>
          <t>RX-577</t>
        </is>
      </c>
      <c r="B33" s="5" t="inlineStr">
        <is>
          <t>RX-577-C08</t>
        </is>
      </c>
      <c r="C33" s="5" t="n"/>
      <c r="D33" s="5" t="n"/>
      <c r="E33" s="5" t="n"/>
      <c r="F33" s="5" t="n"/>
      <c r="G33" s="5" t="n"/>
      <c r="H33" s="5" t="n"/>
      <c r="I33" s="5" t="n"/>
      <c r="J33" s="5" t="n"/>
      <c r="K33" s="6">
        <f>SUM(C33:J33)</f>
        <v/>
      </c>
      <c r="L33" s="6">
        <f>IF(K33&gt;0,"REJECT","PASS")</f>
        <v/>
      </c>
      <c r="M33" s="5">
        <f>$B$3</f>
        <v/>
      </c>
    </row>
    <row r="34">
      <c r="A34" s="5" t="inlineStr">
        <is>
          <t>RX-577</t>
        </is>
      </c>
      <c r="B34" s="5" t="inlineStr">
        <is>
          <t>RX-577-C09</t>
        </is>
      </c>
      <c r="C34" s="5" t="n"/>
      <c r="D34" s="5" t="n"/>
      <c r="E34" s="5" t="n"/>
      <c r="F34" s="5" t="n"/>
      <c r="G34" s="5" t="n"/>
      <c r="H34" s="5" t="n"/>
      <c r="I34" s="5" t="n"/>
      <c r="J34" s="5" t="n"/>
      <c r="K34" s="6">
        <f>SUM(C34:J34)</f>
        <v/>
      </c>
      <c r="L34" s="6">
        <f>IF(K34&gt;0,"REJECT","PASS")</f>
        <v/>
      </c>
      <c r="M34" s="5">
        <f>$B$3</f>
        <v/>
      </c>
    </row>
    <row r="35">
      <c r="A35" s="5" t="inlineStr">
        <is>
          <t>RX-577</t>
        </is>
      </c>
      <c r="B35" s="5" t="inlineStr">
        <is>
          <t>RX-577-C10</t>
        </is>
      </c>
      <c r="C35" s="5" t="n"/>
      <c r="D35" s="5" t="n"/>
      <c r="E35" s="5" t="n"/>
      <c r="F35" s="5" t="n"/>
      <c r="G35" s="5" t="n"/>
      <c r="H35" s="5" t="n"/>
      <c r="I35" s="5" t="n"/>
      <c r="J35" s="5" t="n"/>
      <c r="K35" s="6">
        <f>SUM(C35:J35)</f>
        <v/>
      </c>
      <c r="L35" s="6">
        <f>IF(K35&gt;0,"REJECT","PASS")</f>
        <v/>
      </c>
      <c r="M35" s="5">
        <f>$B$3</f>
        <v/>
      </c>
    </row>
    <row r="36">
      <c r="A36" s="5" t="inlineStr">
        <is>
          <t>RX-577</t>
        </is>
      </c>
      <c r="B36" s="5" t="inlineStr">
        <is>
          <t>RX-577-C11</t>
        </is>
      </c>
      <c r="C36" s="5" t="n"/>
      <c r="D36" s="5" t="n"/>
      <c r="E36" s="5" t="n"/>
      <c r="F36" s="5" t="n"/>
      <c r="G36" s="5" t="n"/>
      <c r="H36" s="5" t="n"/>
      <c r="I36" s="5" t="n"/>
      <c r="J36" s="5" t="n"/>
      <c r="K36" s="6">
        <f>SUM(C36:J36)</f>
        <v/>
      </c>
      <c r="L36" s="6">
        <f>IF(K36&gt;0,"REJECT","PASS")</f>
        <v/>
      </c>
      <c r="M36" s="5">
        <f>$B$3</f>
        <v/>
      </c>
    </row>
    <row r="37">
      <c r="A37" s="5" t="inlineStr">
        <is>
          <t>RX-577</t>
        </is>
      </c>
      <c r="B37" s="5" t="inlineStr">
        <is>
          <t>RX-577-C12</t>
        </is>
      </c>
      <c r="C37" s="5" t="n"/>
      <c r="D37" s="5" t="n"/>
      <c r="E37" s="5" t="n"/>
      <c r="F37" s="5" t="n"/>
      <c r="G37" s="5" t="n"/>
      <c r="H37" s="5" t="n"/>
      <c r="I37" s="5" t="n"/>
      <c r="J37" s="5" t="n"/>
      <c r="K37" s="6">
        <f>SUM(C37:J37)</f>
        <v/>
      </c>
      <c r="L37" s="6">
        <f>IF(K37&gt;0,"REJECT","PASS")</f>
        <v/>
      </c>
      <c r="M37" s="5">
        <f>$B$3</f>
        <v/>
      </c>
    </row>
  </sheetData>
  <mergeCells count="1">
    <mergeCell ref="A1:M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2026-07-07T13:29:34Z</dcterms:created>
  <dcterms:modified xsi:type="dcterms:W3CDTF">2026-07-07T13:29:34Z</dcterms:modified>
</cp:coreProperties>
</file>